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28695" yWindow="-105" windowWidth="29025" windowHeight="15825"/>
  </bookViews>
  <sheets>
    <sheet name="LOTTO" sheetId="2" r:id="rId1"/>
  </sheets>
  <definedNames>
    <definedName name="_xlnm.Print_Area" localSheetId="0">LOTTO!$A$1:$U$11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H10" i="2" l="1"/>
  <c r="H11" i="2"/>
  <c r="H9" i="2"/>
  <c r="H5" i="2"/>
  <c r="H6" i="2"/>
  <c r="H7" i="2"/>
  <c r="H4" i="2"/>
</calcChain>
</file>

<file path=xl/sharedStrings.xml><?xml version="1.0" encoding="utf-8"?>
<sst xmlns="http://schemas.openxmlformats.org/spreadsheetml/2006/main" count="50" uniqueCount="23">
  <si>
    <t>MAUTOGRAPH</t>
  </si>
  <si>
    <t>MBRASILSEL</t>
  </si>
  <si>
    <t>BRASILSELE</t>
  </si>
  <si>
    <t>SIGNATUREN</t>
  </si>
  <si>
    <t>NTRBL</t>
  </si>
  <si>
    <t>SIGNATUREW</t>
  </si>
  <si>
    <t>WHITE/BLACK/GUM</t>
  </si>
  <si>
    <t>BLACK/WHITE/GUM</t>
  </si>
  <si>
    <t>WHAT TAN</t>
  </si>
  <si>
    <t>WT/CAROLINA BLUE</t>
  </si>
  <si>
    <t>WHITE/BLUE</t>
  </si>
  <si>
    <t>WHT/BEIGE/SILV/BK</t>
  </si>
  <si>
    <t>LOTTO</t>
  </si>
  <si>
    <t>UNBOXED</t>
  </si>
  <si>
    <t>TOT</t>
  </si>
  <si>
    <t>WOMENS</t>
  </si>
  <si>
    <t>MENS</t>
  </si>
  <si>
    <t>BRAND</t>
  </si>
  <si>
    <t>STYLE</t>
  </si>
  <si>
    <t>COLOR</t>
  </si>
  <si>
    <t>IMAGE</t>
  </si>
  <si>
    <t>GENDER</t>
  </si>
  <si>
    <t>EXPORT ONLY  NOT BOXED ALL SIZING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</si>
</sst>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Tahoma"/>
      <family val="2"/>
    </font>
    <font>
      <b/>
      <sz val="2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4</xdr:row>
      <xdr:rowOff>304800</xdr:rowOff>
    </xdr:to>
    <xdr:sp macro="" textlink="">
      <xdr:nvSpPr>
        <xdr:cNvPr id="1025" name="AutoShape 1" descr="Lotto Leggenda Lotto Brasil Select Black And White Leather Sneaker In  Bianco | ModeSens">
          <a:extLst>
            <a:ext uri="{FF2B5EF4-FFF2-40B4-BE49-F238E27FC236}">
              <a16:creationId xmlns:a16="http://schemas.microsoft.com/office/drawing/2014/main" xmlns="" id="{73B9A86A-8077-5B4D-3929-D13C3224FBB0}"/>
            </a:ext>
          </a:extLst>
        </xdr:cNvPr>
        <xdr:cNvSpPr>
          <a:spLocks noChangeAspect="1" noChangeArrowheads="1"/>
        </xdr:cNvSpPr>
      </xdr:nvSpPr>
      <xdr:spPr bwMode="auto">
        <a:xfrm>
          <a:off x="59436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4</xdr:row>
      <xdr:rowOff>304800</xdr:rowOff>
    </xdr:to>
    <xdr:sp macro="" textlink="">
      <xdr:nvSpPr>
        <xdr:cNvPr id="1026" name="AutoShape 2" descr="LOTTO LEGGENDA LOTTO BRASIL SELECT BLACK AND WHITE LEATHER SNEAKER 10724353">
          <a:extLst>
            <a:ext uri="{FF2B5EF4-FFF2-40B4-BE49-F238E27FC236}">
              <a16:creationId xmlns:a16="http://schemas.microsoft.com/office/drawing/2014/main" xmlns="" id="{4CF9C32C-50B0-A49E-8431-02B129F90818}"/>
            </a:ext>
          </a:extLst>
        </xdr:cNvPr>
        <xdr:cNvSpPr>
          <a:spLocks noChangeAspect="1" noChangeArrowheads="1"/>
        </xdr:cNvSpPr>
      </xdr:nvSpPr>
      <xdr:spPr bwMode="auto">
        <a:xfrm>
          <a:off x="59436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95250</xdr:colOff>
      <xdr:row>4</xdr:row>
      <xdr:rowOff>276225</xdr:rowOff>
    </xdr:from>
    <xdr:to>
      <xdr:col>5</xdr:col>
      <xdr:colOff>1507532</xdr:colOff>
      <xdr:row>4</xdr:row>
      <xdr:rowOff>882650</xdr:rowOff>
    </xdr:to>
    <xdr:pic>
      <xdr:nvPicPr>
        <xdr:cNvPr id="2" name="Picture 1" descr="LOTTO LEGGENDA BRASIL SELECT Sneakers Leather Black/White [Man] Elsa  Boutique">
          <a:extLst>
            <a:ext uri="{FF2B5EF4-FFF2-40B4-BE49-F238E27FC236}">
              <a16:creationId xmlns:a16="http://schemas.microsoft.com/office/drawing/2014/main" xmlns="" id="{D8CC2A9B-92C3-042E-1626-13C2743DA5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513" b="25664"/>
        <a:stretch/>
      </xdr:blipFill>
      <xdr:spPr bwMode="auto">
        <a:xfrm>
          <a:off x="4521200" y="1920875"/>
          <a:ext cx="1412282" cy="60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8" name="AutoShape 4" descr="Lotto Women's Brasil Select Medium Width Shoes, Size 10 - Black, White &amp; Gum  (1 pair) Delivery or Pickup Near Me - Instacart">
          <a:extLst>
            <a:ext uri="{FF2B5EF4-FFF2-40B4-BE49-F238E27FC236}">
              <a16:creationId xmlns:a16="http://schemas.microsoft.com/office/drawing/2014/main" xmlns="" id="{BF0B6507-4781-0CCB-F03F-1DE1924E85C2}"/>
            </a:ext>
          </a:extLst>
        </xdr:cNvPr>
        <xdr:cNvSpPr>
          <a:spLocks noChangeAspect="1" noChangeArrowheads="1"/>
        </xdr:cNvSpPr>
      </xdr:nvSpPr>
      <xdr:spPr bwMode="auto">
        <a:xfrm>
          <a:off x="59436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9" name="AutoShape 5" descr="Lotto Women's Brasil Select Medium Width Shoes, Size 10 - Black, White &amp; Gum  (1 pair) Delivery or Pickup Near Me - Instacart">
          <a:extLst>
            <a:ext uri="{FF2B5EF4-FFF2-40B4-BE49-F238E27FC236}">
              <a16:creationId xmlns:a16="http://schemas.microsoft.com/office/drawing/2014/main" xmlns="" id="{B66963AA-2AE8-A055-8EEF-0A69E416AAF6}"/>
            </a:ext>
          </a:extLst>
        </xdr:cNvPr>
        <xdr:cNvSpPr>
          <a:spLocks noChangeAspect="1" noChangeArrowheads="1"/>
        </xdr:cNvSpPr>
      </xdr:nvSpPr>
      <xdr:spPr bwMode="auto">
        <a:xfrm>
          <a:off x="59436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0" name="AutoShape 6" descr="Lotto Women's Brasil Select Medium Width Shoes, Size 10 - Black, White &amp; Gum  (1 pair) Delivery or Pickup Near Me - Instacart">
          <a:extLst>
            <a:ext uri="{FF2B5EF4-FFF2-40B4-BE49-F238E27FC236}">
              <a16:creationId xmlns:a16="http://schemas.microsoft.com/office/drawing/2014/main" xmlns="" id="{12A5F2DB-609E-8D88-767F-649BC376B57C}"/>
            </a:ext>
          </a:extLst>
        </xdr:cNvPr>
        <xdr:cNvSpPr>
          <a:spLocks noChangeAspect="1" noChangeArrowheads="1"/>
        </xdr:cNvSpPr>
      </xdr:nvSpPr>
      <xdr:spPr bwMode="auto">
        <a:xfrm>
          <a:off x="59436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xmlns="" id="{DD9E12FE-BF09-1337-7455-CE56B71C079C}"/>
            </a:ext>
          </a:extLst>
        </xdr:cNvPr>
        <xdr:cNvSpPr>
          <a:spLocks noChangeAspect="1" noChangeArrowheads="1"/>
        </xdr:cNvSpPr>
      </xdr:nvSpPr>
      <xdr:spPr bwMode="auto">
        <a:xfrm>
          <a:off x="59436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57149</xdr:colOff>
      <xdr:row>3</xdr:row>
      <xdr:rowOff>171450</xdr:rowOff>
    </xdr:from>
    <xdr:to>
      <xdr:col>5</xdr:col>
      <xdr:colOff>1698018</xdr:colOff>
      <xdr:row>3</xdr:row>
      <xdr:rowOff>933450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6EE238B-9ADA-3208-BFE1-563ADCA03F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7581" b="29348"/>
        <a:stretch/>
      </xdr:blipFill>
      <xdr:spPr>
        <a:xfrm>
          <a:off x="5105399" y="723900"/>
          <a:ext cx="1640869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209550</xdr:colOff>
      <xdr:row>5</xdr:row>
      <xdr:rowOff>257175</xdr:rowOff>
    </xdr:from>
    <xdr:to>
      <xdr:col>5</xdr:col>
      <xdr:colOff>1403350</xdr:colOff>
      <xdr:row>5</xdr:row>
      <xdr:rowOff>834586</xdr:rowOff>
    </xdr:to>
    <xdr:pic>
      <xdr:nvPicPr>
        <xdr:cNvPr id="4" name="Picture 3" descr="Lotto Leggenda Women's Signature Shoe Natural/Blue Size 6 - Picture 1 of 14">
          <a:extLst>
            <a:ext uri="{FF2B5EF4-FFF2-40B4-BE49-F238E27FC236}">
              <a16:creationId xmlns:a16="http://schemas.microsoft.com/office/drawing/2014/main" xmlns="" id="{BF2E9F54-5ABC-928A-73BF-41E8B361D6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14" t="35345" r="11896" b="26551"/>
        <a:stretch/>
      </xdr:blipFill>
      <xdr:spPr bwMode="auto">
        <a:xfrm>
          <a:off x="4635500" y="3025775"/>
          <a:ext cx="1193800" cy="577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xmlns="" id="{057CCD36-3072-6642-4ED1-214C9CFE7DFF}"/>
            </a:ext>
          </a:extLst>
        </xdr:cNvPr>
        <xdr:cNvSpPr>
          <a:spLocks noChangeAspect="1" noChangeArrowheads="1"/>
        </xdr:cNvSpPr>
      </xdr:nvSpPr>
      <xdr:spPr bwMode="auto">
        <a:xfrm>
          <a:off x="5943600" y="486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263525</xdr:colOff>
      <xdr:row>6</xdr:row>
      <xdr:rowOff>219075</xdr:rowOff>
    </xdr:from>
    <xdr:to>
      <xdr:col>5</xdr:col>
      <xdr:colOff>1456502</xdr:colOff>
      <xdr:row>6</xdr:row>
      <xdr:rowOff>749300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49C0997-410C-92EC-D504-E86FF4FEF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89475" y="4111625"/>
          <a:ext cx="1192977" cy="530225"/>
        </a:xfrm>
        <a:prstGeom prst="rect">
          <a:avLst/>
        </a:prstGeom>
      </xdr:spPr>
    </xdr:pic>
    <xdr:clientData/>
  </xdr:twoCellAnchor>
  <xdr:twoCellAnchor editAs="oneCell">
    <xdr:from>
      <xdr:col>5</xdr:col>
      <xdr:colOff>133349</xdr:colOff>
      <xdr:row>8</xdr:row>
      <xdr:rowOff>228600</xdr:rowOff>
    </xdr:from>
    <xdr:to>
      <xdr:col>5</xdr:col>
      <xdr:colOff>1460500</xdr:colOff>
      <xdr:row>8</xdr:row>
      <xdr:rowOff>763199</xdr:rowOff>
    </xdr:to>
    <xdr:pic>
      <xdr:nvPicPr>
        <xdr:cNvPr id="7" name="Picture 6" descr="Lotto Men's Autograph Shoes product">
          <a:extLst>
            <a:ext uri="{FF2B5EF4-FFF2-40B4-BE49-F238E27FC236}">
              <a16:creationId xmlns:a16="http://schemas.microsoft.com/office/drawing/2014/main" xmlns="" id="{9AE1F7E4-8475-4A14-8B0F-9ADBCB063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499" y="5899150"/>
          <a:ext cx="1327151" cy="534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139700</xdr:colOff>
      <xdr:row>9</xdr:row>
      <xdr:rowOff>190500</xdr:rowOff>
    </xdr:from>
    <xdr:to>
      <xdr:col>5</xdr:col>
      <xdr:colOff>1511300</xdr:colOff>
      <xdr:row>9</xdr:row>
      <xdr:rowOff>736475</xdr:rowOff>
    </xdr:to>
    <xdr:pic>
      <xdr:nvPicPr>
        <xdr:cNvPr id="8" name="Picture 7" descr="Lotto Men's Autograph Shoes product">
          <a:extLst>
            <a:ext uri="{FF2B5EF4-FFF2-40B4-BE49-F238E27FC236}">
              <a16:creationId xmlns:a16="http://schemas.microsoft.com/office/drawing/2014/main" xmlns="" id="{A9F93C5F-A058-4B70-BDB9-2E4BA3316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3850" y="6870700"/>
          <a:ext cx="1371600" cy="54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209551</xdr:colOff>
      <xdr:row>10</xdr:row>
      <xdr:rowOff>177801</xdr:rowOff>
    </xdr:from>
    <xdr:to>
      <xdr:col>5</xdr:col>
      <xdr:colOff>1581151</xdr:colOff>
      <xdr:row>10</xdr:row>
      <xdr:rowOff>722291</xdr:rowOff>
    </xdr:to>
    <xdr:pic>
      <xdr:nvPicPr>
        <xdr:cNvPr id="10" name="Picture 9" descr="Lotto Men's Brasil Select Shoes product">
          <a:extLst>
            <a:ext uri="{FF2B5EF4-FFF2-40B4-BE49-F238E27FC236}">
              <a16:creationId xmlns:a16="http://schemas.microsoft.com/office/drawing/2014/main" xmlns="" id="{02E35A01-3F6D-46A3-958C-45C6D6C61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701" y="7785101"/>
          <a:ext cx="1371600" cy="544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0</xdr:row>
      <xdr:rowOff>0</xdr:rowOff>
    </xdr:from>
    <xdr:to>
      <xdr:col>2</xdr:col>
      <xdr:colOff>1143000</xdr:colOff>
      <xdr:row>1</xdr:row>
      <xdr:rowOff>1962150</xdr:rowOff>
    </xdr:to>
    <xdr:pic>
      <xdr:nvPicPr>
        <xdr:cNvPr id="12" name="Picture 11" descr="Profile for Lotto Sports.NP">
          <a:extLst>
            <a:ext uri="{FF2B5EF4-FFF2-40B4-BE49-F238E27FC236}">
              <a16:creationId xmlns:a16="http://schemas.microsoft.com/office/drawing/2014/main" xmlns="" id="{7C3C4052-4687-2A8A-D6C3-8BE548A60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2146300" cy="214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361950</xdr:colOff>
      <xdr:row>0</xdr:row>
      <xdr:rowOff>0</xdr:rowOff>
    </xdr:from>
    <xdr:to>
      <xdr:col>20</xdr:col>
      <xdr:colOff>298450</xdr:colOff>
      <xdr:row>1</xdr:row>
      <xdr:rowOff>1962150</xdr:rowOff>
    </xdr:to>
    <xdr:pic>
      <xdr:nvPicPr>
        <xdr:cNvPr id="14" name="Picture 13" descr="Profile for Lotto Sports.NP">
          <a:extLst>
            <a:ext uri="{FF2B5EF4-FFF2-40B4-BE49-F238E27FC236}">
              <a16:creationId xmlns:a16="http://schemas.microsoft.com/office/drawing/2014/main" xmlns="" id="{EA93F97E-FFFB-4718-A2F7-ED654759E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0"/>
          <a:ext cx="2146300" cy="214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abSelected="1" workbookViewId="0">
      <selection activeCell="H4" sqref="H4:H12"/>
    </sheetView>
  </sheetViews>
  <sheetFormatPr defaultColWidth="9" defaultRowHeight="14.25"/>
  <cols>
    <col min="1" max="2" width="9" style="1"/>
    <col min="3" max="3" width="16.875" style="1" customWidth="1"/>
    <col min="4" max="4" width="19.375" style="1" customWidth="1"/>
    <col min="5" max="5" width="21.125" style="1" customWidth="1"/>
    <col min="6" max="6" width="24.5" style="1" customWidth="1"/>
    <col min="7" max="7" width="13.5" style="1" customWidth="1"/>
    <col min="8" max="8" width="7" style="1" customWidth="1"/>
    <col min="9" max="21" width="5.25" style="1" customWidth="1"/>
    <col min="22" max="16384" width="9" style="1"/>
  </cols>
  <sheetData>
    <row r="1" spans="1:23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3" ht="164.4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3" ht="15">
      <c r="A3" s="2"/>
      <c r="B3" s="2" t="s">
        <v>17</v>
      </c>
      <c r="C3" s="2" t="s">
        <v>18</v>
      </c>
      <c r="D3" s="3" t="s">
        <v>19</v>
      </c>
      <c r="E3" s="3" t="s">
        <v>13</v>
      </c>
      <c r="F3" s="3" t="s">
        <v>20</v>
      </c>
      <c r="G3" s="3" t="s">
        <v>21</v>
      </c>
      <c r="H3" s="3" t="s">
        <v>14</v>
      </c>
      <c r="I3" s="3">
        <v>6</v>
      </c>
      <c r="J3" s="3">
        <v>6.5</v>
      </c>
      <c r="K3" s="3">
        <v>7</v>
      </c>
      <c r="L3" s="3">
        <v>7.5</v>
      </c>
      <c r="M3" s="3">
        <v>8</v>
      </c>
      <c r="N3" s="3">
        <v>8.5</v>
      </c>
      <c r="O3" s="3">
        <v>9</v>
      </c>
      <c r="P3" s="3">
        <v>9.5</v>
      </c>
      <c r="Q3" s="3">
        <v>10</v>
      </c>
      <c r="R3" s="3">
        <v>11</v>
      </c>
      <c r="S3" s="3"/>
      <c r="T3" s="2"/>
      <c r="U3" s="2"/>
    </row>
    <row r="4" spans="1:23" ht="86.25" customHeight="1">
      <c r="B4" s="1" t="s">
        <v>12</v>
      </c>
      <c r="C4" s="4" t="s">
        <v>2</v>
      </c>
      <c r="D4" s="1" t="s">
        <v>7</v>
      </c>
      <c r="E4" s="1" t="s">
        <v>13</v>
      </c>
      <c r="G4" s="1" t="s">
        <v>15</v>
      </c>
      <c r="H4" s="5">
        <f>+SUM(I4:R4)</f>
        <v>1142</v>
      </c>
      <c r="I4" s="5">
        <v>82</v>
      </c>
      <c r="J4" s="5">
        <v>98</v>
      </c>
      <c r="K4" s="5">
        <v>155</v>
      </c>
      <c r="L4" s="5">
        <v>169</v>
      </c>
      <c r="M4" s="5">
        <v>184</v>
      </c>
      <c r="N4" s="5">
        <v>159</v>
      </c>
      <c r="O4" s="5">
        <v>132</v>
      </c>
      <c r="P4" s="5">
        <v>77</v>
      </c>
      <c r="Q4" s="5">
        <v>59</v>
      </c>
      <c r="R4" s="5">
        <v>27</v>
      </c>
      <c r="S4" s="5"/>
    </row>
    <row r="5" spans="1:23" ht="88.5" customHeight="1">
      <c r="B5" s="1" t="s">
        <v>12</v>
      </c>
      <c r="C5" s="4" t="s">
        <v>2</v>
      </c>
      <c r="D5" s="1" t="s">
        <v>6</v>
      </c>
      <c r="E5" s="1" t="s">
        <v>13</v>
      </c>
      <c r="G5" s="1" t="s">
        <v>15</v>
      </c>
      <c r="H5" s="5">
        <f t="shared" ref="H5:H7" si="0">+SUM(I5:R5)</f>
        <v>1178</v>
      </c>
      <c r="I5" s="5">
        <v>82</v>
      </c>
      <c r="J5" s="5">
        <v>94</v>
      </c>
      <c r="K5" s="5">
        <v>162</v>
      </c>
      <c r="L5" s="5">
        <v>162</v>
      </c>
      <c r="M5" s="5">
        <v>191</v>
      </c>
      <c r="N5" s="5">
        <v>170</v>
      </c>
      <c r="O5" s="5">
        <v>139</v>
      </c>
      <c r="P5" s="5">
        <v>90</v>
      </c>
      <c r="Q5" s="5">
        <v>59</v>
      </c>
      <c r="R5" s="5">
        <v>29</v>
      </c>
      <c r="S5" s="5"/>
      <c r="W5"/>
    </row>
    <row r="6" spans="1:23" ht="88.5" customHeight="1">
      <c r="B6" s="1" t="s">
        <v>12</v>
      </c>
      <c r="C6" s="4" t="s">
        <v>3</v>
      </c>
      <c r="D6" s="1" t="s">
        <v>4</v>
      </c>
      <c r="E6" s="1" t="s">
        <v>13</v>
      </c>
      <c r="G6" s="1" t="s">
        <v>15</v>
      </c>
      <c r="H6" s="5">
        <f t="shared" si="0"/>
        <v>1532</v>
      </c>
      <c r="I6" s="5">
        <v>99</v>
      </c>
      <c r="J6" s="5">
        <v>120</v>
      </c>
      <c r="K6" s="5">
        <v>218</v>
      </c>
      <c r="L6" s="5">
        <v>222</v>
      </c>
      <c r="M6" s="5">
        <v>261</v>
      </c>
      <c r="N6" s="5">
        <v>209</v>
      </c>
      <c r="O6" s="5">
        <v>191</v>
      </c>
      <c r="P6" s="5">
        <v>100</v>
      </c>
      <c r="Q6" s="5">
        <v>77</v>
      </c>
      <c r="R6" s="5">
        <v>35</v>
      </c>
      <c r="S6" s="5"/>
      <c r="W6"/>
    </row>
    <row r="7" spans="1:23" ht="88.5" customHeight="1">
      <c r="B7" s="1" t="s">
        <v>12</v>
      </c>
      <c r="C7" s="4" t="s">
        <v>5</v>
      </c>
      <c r="D7" s="1" t="s">
        <v>11</v>
      </c>
      <c r="E7" s="1" t="s">
        <v>13</v>
      </c>
      <c r="G7" s="1" t="s">
        <v>15</v>
      </c>
      <c r="H7" s="5">
        <f t="shared" si="0"/>
        <v>1864</v>
      </c>
      <c r="I7" s="5">
        <v>124</v>
      </c>
      <c r="J7" s="5">
        <v>145</v>
      </c>
      <c r="K7" s="5">
        <v>249</v>
      </c>
      <c r="L7" s="5">
        <v>265</v>
      </c>
      <c r="M7" s="5">
        <v>319</v>
      </c>
      <c r="N7" s="5">
        <v>254</v>
      </c>
      <c r="O7" s="5">
        <v>231</v>
      </c>
      <c r="P7" s="5">
        <v>127</v>
      </c>
      <c r="Q7" s="5">
        <v>107</v>
      </c>
      <c r="R7" s="5">
        <v>43</v>
      </c>
      <c r="S7" s="5"/>
    </row>
    <row r="8" spans="1:23" ht="15">
      <c r="A8" s="2"/>
      <c r="B8" s="2" t="s">
        <v>17</v>
      </c>
      <c r="C8" s="2" t="s">
        <v>18</v>
      </c>
      <c r="D8" s="3" t="s">
        <v>19</v>
      </c>
      <c r="E8" s="3" t="s">
        <v>13</v>
      </c>
      <c r="F8" s="3" t="s">
        <v>20</v>
      </c>
      <c r="G8" s="3" t="s">
        <v>21</v>
      </c>
      <c r="H8" s="3" t="s">
        <v>14</v>
      </c>
      <c r="I8" s="6">
        <v>7.5</v>
      </c>
      <c r="J8" s="6">
        <v>7.5</v>
      </c>
      <c r="K8" s="6">
        <v>8</v>
      </c>
      <c r="L8" s="6">
        <v>8.5</v>
      </c>
      <c r="M8" s="6">
        <v>9</v>
      </c>
      <c r="N8" s="6">
        <v>9.5</v>
      </c>
      <c r="O8" s="6">
        <v>10</v>
      </c>
      <c r="P8" s="6">
        <v>10.5</v>
      </c>
      <c r="Q8" s="6">
        <v>11</v>
      </c>
      <c r="R8" s="6">
        <v>11.5</v>
      </c>
      <c r="S8" s="6">
        <v>12</v>
      </c>
      <c r="T8" s="6">
        <v>13</v>
      </c>
      <c r="U8" s="6">
        <v>14</v>
      </c>
    </row>
    <row r="9" spans="1:23" ht="79.5" customHeight="1">
      <c r="B9" s="1" t="s">
        <v>12</v>
      </c>
      <c r="C9" s="1" t="s">
        <v>0</v>
      </c>
      <c r="D9" s="1" t="s">
        <v>8</v>
      </c>
      <c r="E9" s="1" t="s">
        <v>13</v>
      </c>
      <c r="G9" s="1" t="s">
        <v>16</v>
      </c>
      <c r="H9" s="5">
        <f>+SUM(I9:U9)</f>
        <v>1478</v>
      </c>
      <c r="J9" s="1">
        <v>46</v>
      </c>
      <c r="K9" s="1">
        <v>141</v>
      </c>
      <c r="L9" s="1">
        <v>143</v>
      </c>
      <c r="M9" s="1">
        <v>183</v>
      </c>
      <c r="N9" s="1">
        <v>180</v>
      </c>
      <c r="O9" s="1">
        <v>192</v>
      </c>
      <c r="P9" s="1">
        <v>172</v>
      </c>
      <c r="Q9" s="1">
        <v>143</v>
      </c>
      <c r="R9" s="1">
        <v>90</v>
      </c>
      <c r="S9" s="1">
        <v>98</v>
      </c>
      <c r="T9" s="1">
        <v>62</v>
      </c>
      <c r="U9" s="1">
        <v>28</v>
      </c>
    </row>
    <row r="10" spans="1:23" ht="81" customHeight="1">
      <c r="B10" s="1" t="s">
        <v>12</v>
      </c>
      <c r="C10" s="1" t="s">
        <v>0</v>
      </c>
      <c r="D10" s="1" t="s">
        <v>9</v>
      </c>
      <c r="E10" s="1" t="s">
        <v>13</v>
      </c>
      <c r="G10" s="1" t="s">
        <v>16</v>
      </c>
      <c r="H10" s="5">
        <f t="shared" ref="H10:H11" si="1">+SUM(I10:U10)</f>
        <v>1682</v>
      </c>
      <c r="I10" s="1">
        <v>59</v>
      </c>
      <c r="J10" s="1">
        <v>153</v>
      </c>
      <c r="K10" s="1">
        <v>160</v>
      </c>
      <c r="L10" s="1">
        <v>201</v>
      </c>
      <c r="M10" s="1">
        <v>195</v>
      </c>
      <c r="N10" s="1">
        <v>210</v>
      </c>
      <c r="O10" s="1">
        <v>202</v>
      </c>
      <c r="P10" s="1">
        <v>172</v>
      </c>
      <c r="Q10" s="1">
        <v>109</v>
      </c>
      <c r="R10" s="1">
        <v>117</v>
      </c>
      <c r="S10" s="1">
        <v>69</v>
      </c>
      <c r="T10" s="1">
        <v>35</v>
      </c>
    </row>
    <row r="11" spans="1:23" ht="81" customHeight="1">
      <c r="B11" s="1" t="s">
        <v>12</v>
      </c>
      <c r="C11" s="1" t="s">
        <v>1</v>
      </c>
      <c r="D11" s="1" t="s">
        <v>10</v>
      </c>
      <c r="E11" s="1" t="s">
        <v>13</v>
      </c>
      <c r="G11" s="1" t="s">
        <v>16</v>
      </c>
      <c r="H11" s="5">
        <f t="shared" si="1"/>
        <v>1066</v>
      </c>
      <c r="J11" s="1">
        <v>44</v>
      </c>
      <c r="K11" s="1">
        <v>168</v>
      </c>
      <c r="L11" s="1">
        <v>104</v>
      </c>
      <c r="M11" s="1">
        <v>137</v>
      </c>
      <c r="N11" s="1">
        <v>111</v>
      </c>
      <c r="O11" s="1">
        <v>98</v>
      </c>
      <c r="P11" s="1">
        <v>86</v>
      </c>
      <c r="Q11" s="1">
        <v>109</v>
      </c>
      <c r="R11" s="1">
        <v>69</v>
      </c>
      <c r="S11" s="1">
        <v>73</v>
      </c>
      <c r="T11" s="1">
        <v>40</v>
      </c>
      <c r="U11" s="1">
        <v>27</v>
      </c>
    </row>
    <row r="12" spans="1:23">
      <c r="H12" s="5">
        <f>SUM(H4:H11)</f>
        <v>9942</v>
      </c>
    </row>
  </sheetData>
  <mergeCells count="1">
    <mergeCell ref="A1:U2"/>
  </mergeCells>
  <pageMargins left="0.7" right="0.7" top="0.75" bottom="0.75" header="0.3" footer="0.3"/>
  <pageSetup scale="5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LOTTO</vt:lpstr>
      <vt:lpstr>LOTTO!Print_Area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2025-03-19T21:01:38Z</cp:lastPrinted>
  <dcterms:created xsi:type="dcterms:W3CDTF">2025-03-18T13:30:48Z</dcterms:created>
  <dcterms:modified xsi:type="dcterms:W3CDTF">2025-07-03T08:46:10Z</dcterms:modified>
</cp:coreProperties>
</file>